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f0314033cbbf485/Přenos/5_3_a_zadávání veřejných zakázek/2024_PC_ucebna/Kymrová/2/"/>
    </mc:Choice>
  </mc:AlternateContent>
  <xr:revisionPtr revIDLastSave="5" documentId="8_{42D40A02-6318-4962-AFCF-AFA51727D70A}" xr6:coauthVersionLast="47" xr6:coauthVersionMax="47" xr10:uidLastSave="{C3057D56-1FA4-480C-B54E-B49583AEF8CB}"/>
  <bookViews>
    <workbookView xWindow="-108" yWindow="-108" windowWidth="23256" windowHeight="12456" xr2:uid="{00000000-000D-0000-FFFF-FFFF00000000}"/>
  </bookViews>
  <sheets>
    <sheet name="specifikace_IC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7" l="1"/>
  <c r="H12" i="7"/>
  <c r="G12" i="7"/>
  <c r="H11" i="7"/>
  <c r="G11" i="7"/>
  <c r="I11" i="7" s="1"/>
  <c r="H10" i="7"/>
  <c r="G10" i="7"/>
  <c r="I10" i="7"/>
  <c r="H9" i="7"/>
  <c r="C17" i="7" s="1"/>
  <c r="G9" i="7"/>
  <c r="I9" i="7"/>
  <c r="H13" i="7"/>
  <c r="G13" i="7"/>
  <c r="I13" i="7" s="1"/>
  <c r="H8" i="7"/>
  <c r="G8" i="7"/>
  <c r="I8" i="7"/>
  <c r="E17" i="7" l="1"/>
</calcChain>
</file>

<file path=xl/sharedStrings.xml><?xml version="1.0" encoding="utf-8"?>
<sst xmlns="http://schemas.openxmlformats.org/spreadsheetml/2006/main" count="30" uniqueCount="30">
  <si>
    <t>Název</t>
  </si>
  <si>
    <t xml:space="preserve">množství </t>
  </si>
  <si>
    <t>Identifikační údaje uchazeče:</t>
  </si>
  <si>
    <t>Celková cena bez DPH</t>
  </si>
  <si>
    <t>Zadavatel:</t>
  </si>
  <si>
    <t xml:space="preserve"> jednotková cena
bez DPH</t>
  </si>
  <si>
    <t>celková cena
bez DPH</t>
  </si>
  <si>
    <t>celková cena
s DPH</t>
  </si>
  <si>
    <t>Záruka
v
měsících</t>
  </si>
  <si>
    <t>jednotková cena
s DPH*</t>
  </si>
  <si>
    <t>požadovaná specifikace</t>
  </si>
  <si>
    <t>Název:</t>
  </si>
  <si>
    <t>Poznámka (termín instalace)</t>
  </si>
  <si>
    <t>PC</t>
  </si>
  <si>
    <t xml:space="preserve">dne: </t>
  </si>
  <si>
    <t>Jméno a podpis osoby oprávněné jednat jménem uchazeče</t>
  </si>
  <si>
    <t>Gymnázium, SOŠ a VOŠ, Nový Bydžov</t>
  </si>
  <si>
    <t>nabízená specifikace</t>
  </si>
  <si>
    <r>
      <t>nový projektor - projektor 3LCD, svítivost (ANSI) min. 4000 ANSI, kontrast min. 15 000:1, rozlišení 1920 x 1080 (1080p), formát 16:9. Ostatní: D-Sub, HDMI, VGA,  USB, Wi-Fi, repro, Miracast. Životnost lampy: min. 6500hod,</t>
    </r>
    <r>
      <rPr>
        <sz val="10"/>
        <rFont val="Calibri"/>
        <family val="2"/>
        <charset val="238"/>
      </rPr>
      <t xml:space="preserve"> umístění na strop, funkce freeze na ovladači, stropní držák, záruka min. 5let. Instalace: montáž projektoru (kabeláž - síťový kabel, VGA kabel, HDMI kabel (vše v délce min. 15m.), zapojení, oživení, nastavení + zaškolení v rozsahu min. 30min.</t>
    </r>
  </si>
  <si>
    <t>plátno</t>
  </si>
  <si>
    <t>Nový počítač - kompaktní micro ATX case, Zdroj: min. 450W, certifikace 80 PLUS Bronze,  
Procesor: benchmark skóre min. 25 000 bodů, Paměť: min. 32GB DDR4-2666 (1x8), 
SSD: min. 480GB NVMe, životnost min. 300 TBW, 
Skříň: 2x USB 3.0 vepředu, antivibrační uchycení pro disky, přední prachový filtr, 
Zadní porty: 1x DVI, 1x VGA, 1x HDMI, min. 4x USB 3.1, min. 2x USB 2.0, 
Optická mechanika: DVDRW/RAM, Operační systém: Windows 11 PRO (originál), 
Záruka: min. 3roky, černá myš USB, černá klávesnice USB.</t>
  </si>
  <si>
    <t>IT vybavení 2024</t>
  </si>
  <si>
    <t>tiskárna</t>
  </si>
  <si>
    <t>nová multifunkční tiskárna, Inkoustová technologie, max. velikost A4, Oboustranný tisk, Automatický podavač pro skenování, rychlost tisku barva (str/min) min. 20stran/min., rychlost tisku č&amp;b (str/min) min. 30stran/min, LAN, Wi-Fi, Fax, Rozměry: max. 425 x 500 x 350 mm (šířka x hloubka x výška), hmotnost max. 20kg.</t>
  </si>
  <si>
    <t>nový NTB, displej 15,6", antireflexní, FullHD, Procesor: PassMark min 19 000, RAM: min 8 GB DDR4, min 2666 MHz, Disk: min 512 GB SSD, M.2 PCIe, Zdroj schopný napájet plný výkon notebooku, GLAN, Wi-Fi, USB, HDMI, operační systém kompatibilní s Windows, USB černá myš, záruka min. 3roky.</t>
  </si>
  <si>
    <t>mechanické plátno 200 x 180 (cm), černý rám. včetně montáže.</t>
  </si>
  <si>
    <t>notebook</t>
  </si>
  <si>
    <t>projektor</t>
  </si>
  <si>
    <t>monitor</t>
  </si>
  <si>
    <r>
      <t>nový monitor</t>
    </r>
    <r>
      <rPr>
        <b/>
        <sz val="10"/>
        <rFont val="Calibri"/>
        <family val="2"/>
        <charset val="238"/>
      </rPr>
      <t xml:space="preserve"> - </t>
    </r>
    <r>
      <rPr>
        <sz val="10"/>
        <rFont val="Calibri"/>
        <family val="2"/>
        <charset val="238"/>
      </rPr>
      <t xml:space="preserve"> uhlopříčka min. 24", LED,  formát Širokoúhlý 16:9, rozlišení 1920x1080 (Full HD), držák VESA, DisplayPort, HDMI, USB, repro, Jas [cd/m2]: 250, Kontrast: 1000:1, Pozorovací úhly (Horizontál/Vertikál): 178°/178°, černý, požadována technologie - Smart Eco Saving (energeticky úsporný displej), záruka min. 36měsíců - oprava zahájena nejpozději následující pracovní den po nahlášení v místě instalace. Včetně rozbalení a připojení monitoru k PC v místě instalace (Nový Bydžov).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</si>
</sst>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4">
    <xf numFmtId="0" fontId="0" fillId="0" borderId="0" xfId="0"/>
    <xf numFmtId="0" fontId="5" fillId="0" borderId="0" xfId="0" applyFont="1"/>
    <xf numFmtId="10" fontId="5" fillId="0" borderId="0" xfId="0" applyNumberFormat="1" applyFont="1"/>
    <xf numFmtId="0" fontId="6" fillId="0" borderId="0" xfId="0" applyFont="1" applyAlignment="1">
      <alignment wrapText="1"/>
    </xf>
    <xf numFmtId="1" fontId="5" fillId="0" borderId="0" xfId="0" applyNumberFormat="1" applyFont="1"/>
    <xf numFmtId="0" fontId="6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/>
    <xf numFmtId="10" fontId="6" fillId="0" borderId="0" xfId="0" applyNumberFormat="1" applyFont="1"/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64" fontId="6" fillId="0" borderId="6" xfId="0" applyNumberFormat="1" applyFont="1" applyBorder="1"/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/>
    </xf>
    <xf numFmtId="164" fontId="7" fillId="0" borderId="0" xfId="0" applyNumberFormat="1" applyFont="1"/>
    <xf numFmtId="164" fontId="6" fillId="0" borderId="7" xfId="0" applyNumberFormat="1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6" fillId="0" borderId="0" xfId="0" quotePrefix="1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Border="1"/>
    <xf numFmtId="1" fontId="5" fillId="0" borderId="11" xfId="0" applyNumberFormat="1" applyFont="1" applyBorder="1"/>
    <xf numFmtId="0" fontId="5" fillId="0" borderId="11" xfId="0" applyFont="1" applyBorder="1"/>
    <xf numFmtId="14" fontId="5" fillId="0" borderId="0" xfId="0" applyNumberFormat="1" applyFont="1"/>
    <xf numFmtId="0" fontId="6" fillId="3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164" fontId="7" fillId="0" borderId="14" xfId="0" quotePrefix="1" applyNumberFormat="1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 wrapText="1"/>
    </xf>
    <xf numFmtId="14" fontId="6" fillId="0" borderId="0" xfId="0" applyNumberFormat="1" applyFont="1" applyAlignment="1">
      <alignment wrapText="1"/>
    </xf>
    <xf numFmtId="164" fontId="5" fillId="0" borderId="0" xfId="0" applyNumberFormat="1" applyFont="1"/>
    <xf numFmtId="0" fontId="3" fillId="0" borderId="13" xfId="0" applyFont="1" applyBorder="1" applyAlignment="1">
      <alignment horizontal="left" vertical="center" wrapText="1"/>
    </xf>
    <xf numFmtId="164" fontId="3" fillId="0" borderId="17" xfId="0" applyNumberFormat="1" applyFont="1" applyBorder="1" applyAlignment="1">
      <alignment horizontal="left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164" fontId="5" fillId="4" borderId="17" xfId="0" applyNumberFormat="1" applyFont="1" applyFill="1" applyBorder="1" applyAlignment="1">
      <alignment horizontal="center" vertical="center" wrapText="1"/>
    </xf>
    <xf numFmtId="164" fontId="5" fillId="4" borderId="13" xfId="0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4">
    <cellStyle name="Normální" xfId="0" builtinId="0"/>
    <cellStyle name="S5M1" xfId="1" xr:uid="{00000000-0005-0000-0000-000001000000}"/>
    <cellStyle name="S6M1" xfId="2" xr:uid="{00000000-0005-0000-0000-000002000000}"/>
    <cellStyle name="S7M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topLeftCell="B9" zoomScale="110" zoomScaleNormal="110" workbookViewId="0">
      <selection activeCell="B12" sqref="B12"/>
    </sheetView>
  </sheetViews>
  <sheetFormatPr defaultColWidth="9.21875" defaultRowHeight="13.8" x14ac:dyDescent="0.3"/>
  <cols>
    <col min="1" max="1" width="21.77734375" style="3" customWidth="1"/>
    <col min="2" max="2" width="66.21875" style="3" customWidth="1"/>
    <col min="3" max="3" width="45.77734375" style="1" customWidth="1"/>
    <col min="4" max="4" width="8.21875" style="1" bestFit="1" customWidth="1"/>
    <col min="5" max="5" width="8.77734375" style="4" customWidth="1"/>
    <col min="6" max="8" width="12.77734375" style="1" customWidth="1"/>
    <col min="9" max="9" width="12.5546875" style="1" customWidth="1"/>
    <col min="10" max="10" width="19.5546875" style="1" customWidth="1"/>
    <col min="11" max="11" width="0.77734375" style="1" customWidth="1"/>
    <col min="12" max="12" width="9.21875" style="1"/>
    <col min="13" max="13" width="9.77734375" style="2" bestFit="1" customWidth="1"/>
    <col min="14" max="16384" width="9.21875" style="1"/>
  </cols>
  <sheetData>
    <row r="1" spans="1:13" ht="9" customHeight="1" x14ac:dyDescent="0.3"/>
    <row r="2" spans="1:13" x14ac:dyDescent="0.3">
      <c r="A2" s="3" t="s">
        <v>4</v>
      </c>
      <c r="B2" s="27" t="s">
        <v>16</v>
      </c>
      <c r="C2" s="27"/>
    </row>
    <row r="3" spans="1:13" x14ac:dyDescent="0.3">
      <c r="A3" s="3" t="s">
        <v>11</v>
      </c>
      <c r="B3" s="13" t="s">
        <v>21</v>
      </c>
      <c r="C3" s="13"/>
    </row>
    <row r="4" spans="1:13" ht="9" customHeight="1" thickBot="1" x14ac:dyDescent="0.35">
      <c r="A4" s="1"/>
      <c r="B4" s="1"/>
    </row>
    <row r="5" spans="1:13" ht="34.5" customHeight="1" x14ac:dyDescent="0.3">
      <c r="A5" s="58" t="s">
        <v>2</v>
      </c>
      <c r="B5" s="35"/>
      <c r="C5" s="28"/>
      <c r="D5" s="5"/>
      <c r="E5" s="6"/>
      <c r="F5" s="7"/>
      <c r="G5" s="7"/>
      <c r="H5" s="7"/>
      <c r="I5" s="7"/>
      <c r="J5" s="8"/>
    </row>
    <row r="6" spans="1:13" ht="31.95" customHeight="1" thickBot="1" x14ac:dyDescent="0.35">
      <c r="A6" s="59"/>
      <c r="B6" s="36"/>
      <c r="C6" s="29"/>
      <c r="D6" s="9"/>
      <c r="E6" s="10"/>
      <c r="F6" s="11"/>
      <c r="G6" s="11"/>
      <c r="H6" s="11"/>
      <c r="I6" s="11"/>
      <c r="J6" s="12"/>
    </row>
    <row r="7" spans="1:13" s="13" customFormat="1" ht="41.4" x14ac:dyDescent="0.3">
      <c r="A7" s="26" t="s">
        <v>0</v>
      </c>
      <c r="B7" s="42" t="s">
        <v>10</v>
      </c>
      <c r="C7" s="42" t="s">
        <v>17</v>
      </c>
      <c r="D7" s="43" t="s">
        <v>1</v>
      </c>
      <c r="E7" s="44" t="s">
        <v>8</v>
      </c>
      <c r="F7" s="43" t="s">
        <v>5</v>
      </c>
      <c r="G7" s="43" t="s">
        <v>9</v>
      </c>
      <c r="H7" s="43" t="s">
        <v>6</v>
      </c>
      <c r="I7" s="43" t="s">
        <v>7</v>
      </c>
      <c r="J7" s="45" t="s">
        <v>12</v>
      </c>
      <c r="M7" s="14"/>
    </row>
    <row r="8" spans="1:13" s="13" customFormat="1" ht="124.2" x14ac:dyDescent="0.3">
      <c r="A8" s="37" t="s">
        <v>13</v>
      </c>
      <c r="B8" s="48" t="s">
        <v>20</v>
      </c>
      <c r="C8" s="47"/>
      <c r="D8" s="38">
        <v>31</v>
      </c>
      <c r="E8" s="46"/>
      <c r="F8" s="39"/>
      <c r="G8" s="40">
        <f t="shared" ref="G8:G13" si="0">F8*1.21</f>
        <v>0</v>
      </c>
      <c r="H8" s="40">
        <f t="shared" ref="H8:H13" si="1">D8*F8</f>
        <v>0</v>
      </c>
      <c r="I8" s="40">
        <f t="shared" ref="I8:I13" si="2">D8*G8</f>
        <v>0</v>
      </c>
      <c r="J8" s="41"/>
      <c r="M8" s="21"/>
    </row>
    <row r="9" spans="1:13" s="13" customFormat="1" ht="96.6" x14ac:dyDescent="0.3">
      <c r="A9" s="37" t="s">
        <v>28</v>
      </c>
      <c r="B9" s="52" t="s">
        <v>29</v>
      </c>
      <c r="C9" s="52"/>
      <c r="D9" s="53">
        <v>31</v>
      </c>
      <c r="E9" s="53"/>
      <c r="F9" s="54"/>
      <c r="G9" s="40">
        <f t="shared" si="0"/>
        <v>0</v>
      </c>
      <c r="H9" s="40">
        <f t="shared" si="1"/>
        <v>0</v>
      </c>
      <c r="I9" s="40">
        <f t="shared" si="2"/>
        <v>0</v>
      </c>
      <c r="J9" s="41"/>
      <c r="M9" s="21"/>
    </row>
    <row r="10" spans="1:13" s="13" customFormat="1" x14ac:dyDescent="0.3">
      <c r="A10" s="37" t="s">
        <v>19</v>
      </c>
      <c r="B10" s="52" t="s">
        <v>25</v>
      </c>
      <c r="C10" s="52"/>
      <c r="D10" s="53">
        <v>3</v>
      </c>
      <c r="E10" s="53"/>
      <c r="F10" s="54"/>
      <c r="G10" s="40">
        <f t="shared" si="0"/>
        <v>0</v>
      </c>
      <c r="H10" s="40">
        <f t="shared" si="1"/>
        <v>0</v>
      </c>
      <c r="I10" s="40">
        <f t="shared" si="2"/>
        <v>0</v>
      </c>
      <c r="J10" s="41"/>
      <c r="M10" s="21"/>
    </row>
    <row r="11" spans="1:13" s="13" customFormat="1" ht="69" x14ac:dyDescent="0.3">
      <c r="A11" s="37" t="s">
        <v>22</v>
      </c>
      <c r="B11" s="52" t="s">
        <v>23</v>
      </c>
      <c r="C11" s="52"/>
      <c r="D11" s="53">
        <v>1</v>
      </c>
      <c r="E11" s="53"/>
      <c r="F11" s="54"/>
      <c r="G11" s="40">
        <f t="shared" si="0"/>
        <v>0</v>
      </c>
      <c r="H11" s="40">
        <f t="shared" si="1"/>
        <v>0</v>
      </c>
      <c r="I11" s="40">
        <f t="shared" si="2"/>
        <v>0</v>
      </c>
      <c r="J11" s="41"/>
      <c r="M11" s="21"/>
    </row>
    <row r="12" spans="1:13" s="13" customFormat="1" ht="55.2" x14ac:dyDescent="0.3">
      <c r="A12" s="37" t="s">
        <v>26</v>
      </c>
      <c r="B12" s="52" t="s">
        <v>24</v>
      </c>
      <c r="C12" s="52"/>
      <c r="D12" s="53">
        <v>4</v>
      </c>
      <c r="E12" s="53"/>
      <c r="F12" s="54"/>
      <c r="G12" s="40">
        <f t="shared" si="0"/>
        <v>0</v>
      </c>
      <c r="H12" s="40">
        <f t="shared" si="1"/>
        <v>0</v>
      </c>
      <c r="I12" s="40">
        <f t="shared" si="2"/>
        <v>0</v>
      </c>
      <c r="J12" s="41"/>
      <c r="M12" s="21"/>
    </row>
    <row r="13" spans="1:13" s="13" customFormat="1" ht="82.8" x14ac:dyDescent="0.3">
      <c r="A13" s="37" t="s">
        <v>27</v>
      </c>
      <c r="B13" s="48" t="s">
        <v>18</v>
      </c>
      <c r="C13" s="51"/>
      <c r="D13" s="38">
        <v>2</v>
      </c>
      <c r="E13" s="46"/>
      <c r="F13" s="55"/>
      <c r="G13" s="40">
        <f t="shared" si="0"/>
        <v>0</v>
      </c>
      <c r="H13" s="40">
        <f t="shared" si="1"/>
        <v>0</v>
      </c>
      <c r="I13" s="40">
        <f t="shared" si="2"/>
        <v>0</v>
      </c>
      <c r="J13" s="41"/>
      <c r="M13" s="21"/>
    </row>
    <row r="14" spans="1:13" ht="12.75" customHeight="1" x14ac:dyDescent="0.3">
      <c r="A14" s="60"/>
      <c r="B14" s="60"/>
      <c r="C14" s="60"/>
      <c r="D14" s="60"/>
      <c r="E14" s="60"/>
      <c r="F14" s="60"/>
      <c r="G14" s="60"/>
      <c r="H14" s="16"/>
      <c r="I14" s="16"/>
      <c r="J14" s="17"/>
      <c r="K14" s="13"/>
    </row>
    <row r="15" spans="1:13" ht="20.25" customHeight="1" x14ac:dyDescent="0.3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pans="1:13" ht="9" customHeight="1" thickBot="1" x14ac:dyDescent="0.35">
      <c r="A16" s="60"/>
      <c r="B16" s="60"/>
      <c r="C16" s="60"/>
      <c r="D16" s="60"/>
      <c r="E16" s="60"/>
      <c r="F16" s="60"/>
      <c r="G16" s="60"/>
      <c r="H16" s="16"/>
      <c r="I16" s="16"/>
      <c r="J16" s="17"/>
    </row>
    <row r="17" spans="1:10" ht="14.4" thickBot="1" x14ac:dyDescent="0.35">
      <c r="A17" s="18" t="s">
        <v>3</v>
      </c>
      <c r="B17" s="34"/>
      <c r="C17" s="25">
        <f>SUM(H8:H13)</f>
        <v>0</v>
      </c>
      <c r="D17" s="19"/>
      <c r="E17" s="62">
        <f>SUM(I8:I13)</f>
        <v>0</v>
      </c>
      <c r="F17" s="62"/>
      <c r="G17" s="63"/>
      <c r="H17" s="20"/>
      <c r="I17" s="20"/>
      <c r="J17" s="20"/>
    </row>
    <row r="18" spans="1:10" x14ac:dyDescent="0.3">
      <c r="A18" s="13"/>
      <c r="B18" s="13"/>
      <c r="C18" s="13"/>
      <c r="D18" s="13"/>
      <c r="E18" s="21"/>
      <c r="F18" s="13"/>
      <c r="G18" s="13"/>
      <c r="H18" s="20"/>
      <c r="I18" s="20"/>
      <c r="J18" s="20"/>
    </row>
    <row r="19" spans="1:10" x14ac:dyDescent="0.3">
      <c r="A19" s="22"/>
      <c r="B19" s="22"/>
      <c r="C19" s="50"/>
      <c r="E19" s="15"/>
      <c r="F19" s="17"/>
      <c r="G19" s="16"/>
      <c r="H19" s="16"/>
      <c r="I19" s="16"/>
      <c r="J19" s="16"/>
    </row>
    <row r="20" spans="1:10" x14ac:dyDescent="0.3">
      <c r="A20" s="3" t="s">
        <v>14</v>
      </c>
      <c r="B20" s="49"/>
      <c r="C20" s="33"/>
      <c r="H20" s="16"/>
      <c r="I20" s="16"/>
      <c r="J20" s="16"/>
    </row>
    <row r="21" spans="1:10" x14ac:dyDescent="0.3">
      <c r="C21" s="13"/>
      <c r="D21" s="30"/>
      <c r="E21" s="31"/>
      <c r="F21" s="32"/>
      <c r="H21" s="16"/>
      <c r="I21" s="16"/>
      <c r="J21" s="16"/>
    </row>
    <row r="22" spans="1:10" x14ac:dyDescent="0.3">
      <c r="D22" s="56" t="s">
        <v>15</v>
      </c>
      <c r="E22" s="56"/>
      <c r="F22" s="56"/>
    </row>
    <row r="23" spans="1:10" x14ac:dyDescent="0.3">
      <c r="A23" s="23"/>
      <c r="B23" s="23"/>
      <c r="D23" s="57"/>
      <c r="E23" s="57"/>
      <c r="F23" s="57"/>
    </row>
    <row r="26" spans="1:10" x14ac:dyDescent="0.3">
      <c r="H26" s="24"/>
    </row>
  </sheetData>
  <mergeCells count="6">
    <mergeCell ref="D22:F23"/>
    <mergeCell ref="A5:A6"/>
    <mergeCell ref="A14:G14"/>
    <mergeCell ref="A15:K15"/>
    <mergeCell ref="A16:G16"/>
    <mergeCell ref="E17:G17"/>
  </mergeCells>
  <pageMargins left="0.70866141732283472" right="0.70866141732283472" top="0.78740157480314965" bottom="0.78740157480314965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specifikace_ICT</vt:lpstr>
    </vt:vector>
  </TitlesOfParts>
  <Company>www.scio.cz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Jakubsky</dc:creator>
  <cp:lastModifiedBy>Jiří Ort</cp:lastModifiedBy>
  <cp:lastPrinted>2024-03-14T12:15:11Z</cp:lastPrinted>
  <dcterms:created xsi:type="dcterms:W3CDTF">2010-04-08T14:32:20Z</dcterms:created>
  <dcterms:modified xsi:type="dcterms:W3CDTF">2024-03-28T13:55:54Z</dcterms:modified>
</cp:coreProperties>
</file>